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bear.re.vutbr.cz\users\OVV\Marika\Specifický výzkum\"/>
    </mc:Choice>
  </mc:AlternateContent>
  <xr:revisionPtr revIDLastSave="0" documentId="8_{B82CAF35-D559-469F-BD15-59E46430FBB4}" xr6:coauthVersionLast="36" xr6:coauthVersionMax="36" xr10:uidLastSave="{00000000-0000-0000-0000-000000000000}"/>
  <bookViews>
    <workbookView xWindow="0" yWindow="0" windowWidth="28335" windowHeight="11970" tabRatio="908" xr2:uid="{EE1A7028-15BF-42B3-99A7-8E61514BD7A6}"/>
  </bookViews>
  <sheets>
    <sheet name="Mezifakultní projekty schválené" sheetId="23" r:id="rId1"/>
  </sheets>
  <definedNames>
    <definedName name="_xlnm._FilterDatabase" localSheetId="0" hidden="1">'Mezifakultní projekty schválené'!$A$3:$I$23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23" l="1"/>
</calcChain>
</file>

<file path=xl/sharedStrings.xml><?xml version="1.0" encoding="utf-8"?>
<sst xmlns="http://schemas.openxmlformats.org/spreadsheetml/2006/main" count="153" uniqueCount="109">
  <si>
    <t>Pořadí</t>
  </si>
  <si>
    <t>F_S</t>
  </si>
  <si>
    <t>F_S navrhovatel</t>
  </si>
  <si>
    <t>Pořadí u F_S</t>
  </si>
  <si>
    <t>Registrační č.</t>
  </si>
  <si>
    <t>FAST, FCH</t>
  </si>
  <si>
    <t>FCH, FEKT</t>
  </si>
  <si>
    <t>CEITEC VUT, FEKT</t>
  </si>
  <si>
    <t>FCH, FSI</t>
  </si>
  <si>
    <t>FA, FaVU</t>
  </si>
  <si>
    <t>CEITEC VUT, FCH</t>
  </si>
  <si>
    <t>FSI</t>
  </si>
  <si>
    <t>FCH</t>
  </si>
  <si>
    <t>FEKT</t>
  </si>
  <si>
    <t>FAST</t>
  </si>
  <si>
    <t>CEITEC VUT</t>
  </si>
  <si>
    <t>Celkem</t>
  </si>
  <si>
    <t>Navrhovatel</t>
  </si>
  <si>
    <t>Body průměr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</si>
  <si>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</si>
  <si>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</si>
  <si>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</si>
  <si>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</si>
  <si>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</si>
  <si>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</si>
  <si>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</si>
  <si>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</si>
  <si>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</si>
  <si>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</si>
  <si>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</si>
  <si>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</si>
  <si>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 </t>
  </si>
  <si>
    <t>13.</t>
  </si>
  <si>
    <t>14.</t>
  </si>
  <si>
    <t>15.</t>
  </si>
  <si>
    <t>16.</t>
  </si>
  <si>
    <t>17.</t>
  </si>
  <si>
    <t>18.</t>
  </si>
  <si>
    <t>19.</t>
  </si>
  <si>
    <t>20.</t>
  </si>
  <si>
    <t>Celkem v Kč</t>
  </si>
  <si>
    <t>Název</t>
  </si>
  <si>
    <t>Ident. č.</t>
  </si>
  <si>
    <t>FEKT, FSI</t>
  </si>
  <si>
    <t>Imrichová Anna, Ing.</t>
  </si>
  <si>
    <t>Allaham Mohammad Mahmoud, M.A., M.Sc.</t>
  </si>
  <si>
    <t>FAST, FSI</t>
  </si>
  <si>
    <t>FaVU</t>
  </si>
  <si>
    <t>FCH/FSI-J-25-8811</t>
  </si>
  <si>
    <t>CEITEC VUT/FEKT-J-25-8865</t>
  </si>
  <si>
    <t>FCH/FEKT-J-25-8816</t>
  </si>
  <si>
    <t>FAST/FCH-J-25-8849</t>
  </si>
  <si>
    <t>FCH/FSI-J-25-8837</t>
  </si>
  <si>
    <t>FA/FaVU-J-25-8789</t>
  </si>
  <si>
    <t>FCH/FSI-J-25-8777</t>
  </si>
  <si>
    <t>CEITEC VUT/FCH-J-25-8889</t>
  </si>
  <si>
    <t>FCH/FEKT-J-25-8876</t>
  </si>
  <si>
    <t>FAST/FSI-J-25-8748</t>
  </si>
  <si>
    <t>CEITEC VUT/FCH-J-25-8842</t>
  </si>
  <si>
    <t>FIT/FSI-J-25-8755</t>
  </si>
  <si>
    <t>FIT, FSI</t>
  </si>
  <si>
    <t>CEITEC VUT/FEKT-J-25-8892</t>
  </si>
  <si>
    <t>FEKT/FSI-J-25-8804</t>
  </si>
  <si>
    <t>FCH/FEKT-J-25-8798</t>
  </si>
  <si>
    <t>FCH/FSI-J-25-8795</t>
  </si>
  <si>
    <t>FEKT/FSI-J-25-8738</t>
  </si>
  <si>
    <t>CEITEC VUT/FCH-J-25-8855</t>
  </si>
  <si>
    <t>FCH/FSI-J-25-8785</t>
  </si>
  <si>
    <t>FEKT/FSI-J-25-8821</t>
  </si>
  <si>
    <t>Zlevorová Tereza, Ing.</t>
  </si>
  <si>
    <t>Optimalizace spalování otrub pomocí anorganických aditiv</t>
  </si>
  <si>
    <t>Daradkeh Samer Issa Abdel Razzaq</t>
  </si>
  <si>
    <t>Structural, Electrical, Magnetic Properties of Nd-Bismuth Ferrite/Eu-Barium Titanate Nanocomposite and its Applications</t>
  </si>
  <si>
    <t>Partovi Nasr Minoo</t>
  </si>
  <si>
    <t>RESIST-Gut: Investigating Resistance Mechanisms in Gut Microbial Communities</t>
  </si>
  <si>
    <t>Beníková Tatiana, Ing.</t>
  </si>
  <si>
    <t>Udržitelné strategie sekundární ochrany cementových kompozitů pomocí vodouředitelné nano-hydrofobizace</t>
  </si>
  <si>
    <t>Khýrová Markéta, Ing.</t>
  </si>
  <si>
    <t>Biomateriály pro regenerativní medicínu s piezoelektrickými vlastnostmi založené na přesné orientaci bakterií</t>
  </si>
  <si>
    <t>Spalajković Tamara, MgA.</t>
  </si>
  <si>
    <t>Planýrka: případová studie postkulturní krajiny</t>
  </si>
  <si>
    <t>Reforming polyaromatických uhlovodíků pro udržitelnou výrobu vodíku</t>
  </si>
  <si>
    <t>Kratochvilová Lucie, Ing.</t>
  </si>
  <si>
    <t>Laser-induced breakdown spectroscopy as a key to the development and analysis of concrete surface treatments</t>
  </si>
  <si>
    <t>Ščotková Romana, Ing.</t>
  </si>
  <si>
    <t>Electroconductive Hydrogels: A Multifunctional Substrate for Neuromuscular Tissue Regeneration</t>
  </si>
  <si>
    <t>Skokan Jiří, Ing.</t>
  </si>
  <si>
    <t>CFD simulace proudění v blízkosti kmitavého energy harvestoru s využitím měření rychlostního pole metodou PIV</t>
  </si>
  <si>
    <t>Sokolínský Jan, Ing.</t>
  </si>
  <si>
    <t>3D PRINTABLE POLY(ETHYLENE GLYCOL) BASED HYDROGELS AS AUSPICIOUS MATERIALS FOR DRUG DELIVERY SYSTEMS</t>
  </si>
  <si>
    <t>Němcová Lucie, Ing.</t>
  </si>
  <si>
    <t>Pokročilé strategie pro zvyšování efektivity algoritmů při plánování tras vozidel pro přepravu materiálů</t>
  </si>
  <si>
    <t>Glass-graphite micro electrodes as potential type of working electrodes for cyclic voltammetry applications</t>
  </si>
  <si>
    <t>Světlík Martin, Ing.</t>
  </si>
  <si>
    <t>Rotor vysoko-otáčkového synchronního reluktančního stroje vyrobeného multi-materiálovou aditivní výrobou</t>
  </si>
  <si>
    <t>Šlosárová Katarína, Ing.</t>
  </si>
  <si>
    <t>In silico and in vivo study of small RNA-mediated regulation of PHA production in Caldimonas thermodepolymerans</t>
  </si>
  <si>
    <t>Hájek Jiří, Ing.</t>
  </si>
  <si>
    <t>Optimalizace tloušťky nanočásticových povlaků pro maximalizaci antibakteriálních účinků</t>
  </si>
  <si>
    <t>Lazarov Willi, Ing.</t>
  </si>
  <si>
    <t>Výzkum profilačních metod s automatickou zpětnou vazbou pro efektivní vzdělávání v oblasti kybernetické bezpečnosti</t>
  </si>
  <si>
    <t>Bečka Filip, Ing.</t>
  </si>
  <si>
    <t>3D-Printed Auxetic Polymer-Hydrogel Composite by Frontal Polymerization for Biomedical Engineering</t>
  </si>
  <si>
    <t>Kánská Jana, Ing.</t>
  </si>
  <si>
    <t>Vezikulární systém pro inhalační dodávku biologicky aktivních látek a účinnost jeho dopravování do hlubších částí dýchacích cest</t>
  </si>
  <si>
    <t>Dušek Filip, Ing.</t>
  </si>
  <si>
    <t>Microwave technology for welding polymer heat exchangers</t>
  </si>
  <si>
    <t>3.-4.</t>
  </si>
  <si>
    <t>Mezifakultní juniorské projekty 2025 schválené k podpoře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</si>
</sst>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č_-;\-* #,##0.00\ _K_č_-;_-* &quot;-&quot;??\ _K_č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1" xfId="0" applyFill="1" applyBorder="1"/>
    <xf numFmtId="0" fontId="3" fillId="0" borderId="1" xfId="0" applyFont="1" applyFill="1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8" xfId="0" applyFont="1" applyFill="1" applyBorder="1"/>
    <xf numFmtId="0" fontId="0" fillId="0" borderId="2" xfId="0" applyFill="1" applyBorder="1"/>
    <xf numFmtId="0" fontId="0" fillId="0" borderId="1" xfId="0" applyFill="1" applyBorder="1" applyAlignment="1">
      <alignment wrapText="1"/>
    </xf>
    <xf numFmtId="2" fontId="0" fillId="0" borderId="1" xfId="0" applyNumberFormat="1" applyFill="1" applyBorder="1"/>
    <xf numFmtId="43" fontId="0" fillId="0" borderId="3" xfId="1" applyFont="1" applyBorder="1"/>
    <xf numFmtId="0" fontId="0" fillId="0" borderId="4" xfId="0" applyFill="1" applyBorder="1"/>
    <xf numFmtId="2" fontId="0" fillId="0" borderId="8" xfId="0" applyNumberFormat="1" applyBorder="1"/>
    <xf numFmtId="43" fontId="0" fillId="0" borderId="5" xfId="1" applyFont="1" applyBorder="1"/>
    <xf numFmtId="0" fontId="1" fillId="0" borderId="6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Alignment="1">
      <alignment vertical="center" wrapText="1"/>
    </xf>
    <xf numFmtId="1" fontId="1" fillId="0" borderId="9" xfId="0" applyNumberFormat="1" applyFont="1" applyFill="1" applyBorder="1" applyAlignment="1">
      <alignment vertical="center" wrapText="1"/>
    </xf>
    <xf numFmtId="0" fontId="1" fillId="0" borderId="7" xfId="0" applyFont="1" applyFill="1" applyBorder="1"/>
    <xf numFmtId="0" fontId="0" fillId="0" borderId="12" xfId="0" applyFill="1" applyBorder="1"/>
    <xf numFmtId="0" fontId="0" fillId="0" borderId="10" xfId="0" applyFill="1" applyBorder="1"/>
    <xf numFmtId="2" fontId="0" fillId="0" borderId="10" xfId="0" applyNumberFormat="1" applyBorder="1"/>
    <xf numFmtId="43" fontId="0" fillId="0" borderId="13" xfId="1" applyFont="1" applyBorder="1"/>
    <xf numFmtId="43" fontId="1" fillId="0" borderId="7" xfId="0" applyNumberFormat="1" applyFont="1" applyBorder="1"/>
    <xf numFmtId="0" fontId="2" fillId="0" borderId="9" xfId="0" applyFont="1" applyFill="1" applyBorder="1" applyAlignment="1">
      <alignment wrapText="1"/>
    </xf>
    <xf numFmtId="0" fontId="1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Fill="1" applyBorder="1" applyAlignment="1">
      <alignment vertical="top" wrapText="1"/>
    </xf>
    <xf numFmtId="0" fontId="3" fillId="0" borderId="1" xfId="0" applyFont="1" applyFill="1" applyBorder="1" applyAlignment="1">
      <alignment wrapText="1"/>
    </xf>
    <xf numFmtId="4" fontId="0" fillId="0" borderId="1" xfId="0" applyNumberFormat="1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4FB22-2DCE-4DB9-8AFB-CF904A1996E1}">
  <dimension ref="A1:J25"/>
  <sheetViews>
    <sheetView tabSelected="1" zoomScale="74" zoomScaleNormal="74" workbookViewId="0">
      <pane ySplit="3" topLeftCell="A4" activePane="bottomLeft" state="frozen"/>
      <selection activeCell="F1" sqref="F1"/>
      <selection pane="bottomLeft" sqref="A1:J1"/>
    </sheetView>
  </sheetViews>
  <sheetFormatPr defaultRowHeight="15" x14ac:dyDescent="0.25"/>
  <cols>
    <col min="1" max="1" width="6.5703125" customWidth="1"/>
    <col min="2" max="2" width="8.140625" customWidth="1"/>
    <col min="3" max="3" width="24.85546875" customWidth="1"/>
    <col min="4" max="4" width="15.42578125" customWidth="1"/>
    <col min="5" max="5" width="11.42578125" customWidth="1"/>
    <col min="6" max="6" width="31.28515625" customWidth="1"/>
    <col min="7" max="7" width="76.5703125" customWidth="1"/>
    <col min="8" max="8" width="12.28515625" customWidth="1"/>
    <col min="9" max="9" width="7" customWidth="1"/>
    <col min="10" max="10" width="17.28515625" customWidth="1"/>
  </cols>
  <sheetData>
    <row r="1" spans="1:10" ht="26.25" x14ac:dyDescent="0.4">
      <c r="A1" s="28" t="s">
        <v>108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5.75" thickBot="1" x14ac:dyDescent="0.3"/>
    <row r="3" spans="1:10" ht="45.75" thickBot="1" x14ac:dyDescent="0.3">
      <c r="A3" s="14" t="s">
        <v>0</v>
      </c>
      <c r="B3" s="15" t="s">
        <v>42</v>
      </c>
      <c r="C3" s="15" t="s">
        <v>4</v>
      </c>
      <c r="D3" s="15" t="s">
        <v>1</v>
      </c>
      <c r="E3" s="24" t="s">
        <v>2</v>
      </c>
      <c r="F3" s="15" t="s">
        <v>17</v>
      </c>
      <c r="G3" s="15" t="s">
        <v>41</v>
      </c>
      <c r="H3" s="16" t="s">
        <v>18</v>
      </c>
      <c r="I3" s="17" t="s">
        <v>3</v>
      </c>
      <c r="J3" s="18" t="s">
        <v>40</v>
      </c>
    </row>
    <row r="4" spans="1:10" x14ac:dyDescent="0.25">
      <c r="A4" s="11" t="s">
        <v>19</v>
      </c>
      <c r="B4" s="6">
        <v>8811</v>
      </c>
      <c r="C4" s="2" t="s">
        <v>48</v>
      </c>
      <c r="D4" s="2" t="s">
        <v>8</v>
      </c>
      <c r="E4" s="3" t="s">
        <v>11</v>
      </c>
      <c r="F4" s="8" t="s">
        <v>69</v>
      </c>
      <c r="G4" s="8" t="s">
        <v>70</v>
      </c>
      <c r="H4" s="12">
        <v>4.92</v>
      </c>
      <c r="I4" s="32" t="s">
        <v>19</v>
      </c>
      <c r="J4" s="13">
        <v>200000</v>
      </c>
    </row>
    <row r="5" spans="1:10" ht="30" x14ac:dyDescent="0.25">
      <c r="A5" s="7" t="s">
        <v>20</v>
      </c>
      <c r="B5" s="2">
        <v>8865</v>
      </c>
      <c r="C5" s="2" t="s">
        <v>49</v>
      </c>
      <c r="D5" s="2" t="s">
        <v>7</v>
      </c>
      <c r="E5" s="3" t="s">
        <v>15</v>
      </c>
      <c r="F5" s="8" t="s">
        <v>71</v>
      </c>
      <c r="G5" s="8" t="s">
        <v>72</v>
      </c>
      <c r="H5" s="4">
        <v>4.9000000000000004</v>
      </c>
      <c r="I5" s="33" t="s">
        <v>19</v>
      </c>
      <c r="J5" s="10">
        <v>199650</v>
      </c>
    </row>
    <row r="6" spans="1:10" x14ac:dyDescent="0.25">
      <c r="A6" s="7" t="s">
        <v>21</v>
      </c>
      <c r="B6" s="2">
        <v>8816</v>
      </c>
      <c r="C6" s="2" t="s">
        <v>50</v>
      </c>
      <c r="D6" s="2" t="s">
        <v>6</v>
      </c>
      <c r="E6" s="3" t="s">
        <v>13</v>
      </c>
      <c r="F6" s="29" t="s">
        <v>73</v>
      </c>
      <c r="G6" s="8" t="s">
        <v>74</v>
      </c>
      <c r="H6" s="4">
        <v>4.5999999999999996</v>
      </c>
      <c r="I6" s="34" t="s">
        <v>19</v>
      </c>
      <c r="J6" s="10">
        <v>198838</v>
      </c>
    </row>
    <row r="7" spans="1:10" ht="30" x14ac:dyDescent="0.25">
      <c r="A7" s="7" t="s">
        <v>22</v>
      </c>
      <c r="B7" s="3">
        <v>8849</v>
      </c>
      <c r="C7" s="2" t="s">
        <v>51</v>
      </c>
      <c r="D7" s="2" t="s">
        <v>5</v>
      </c>
      <c r="E7" s="3" t="s">
        <v>14</v>
      </c>
      <c r="F7" s="8" t="s">
        <v>75</v>
      </c>
      <c r="G7" s="8" t="s">
        <v>76</v>
      </c>
      <c r="H7" s="4">
        <v>4.7300000000000004</v>
      </c>
      <c r="I7" s="33" t="s">
        <v>19</v>
      </c>
      <c r="J7" s="10">
        <v>199832</v>
      </c>
    </row>
    <row r="8" spans="1:10" ht="30" x14ac:dyDescent="0.25">
      <c r="A8" s="7" t="s">
        <v>23</v>
      </c>
      <c r="B8" s="2">
        <v>8837</v>
      </c>
      <c r="C8" s="3" t="s">
        <v>52</v>
      </c>
      <c r="D8" s="3" t="s">
        <v>8</v>
      </c>
      <c r="E8" s="3" t="s">
        <v>12</v>
      </c>
      <c r="F8" s="30" t="s">
        <v>77</v>
      </c>
      <c r="G8" s="30" t="s">
        <v>78</v>
      </c>
      <c r="H8" s="4">
        <v>4.83</v>
      </c>
      <c r="I8" s="33" t="s">
        <v>19</v>
      </c>
      <c r="J8" s="10">
        <v>200000</v>
      </c>
    </row>
    <row r="9" spans="1:10" x14ac:dyDescent="0.25">
      <c r="A9" s="7" t="s">
        <v>24</v>
      </c>
      <c r="B9" s="2">
        <v>8789</v>
      </c>
      <c r="C9" s="2" t="s">
        <v>53</v>
      </c>
      <c r="D9" s="2" t="s">
        <v>9</v>
      </c>
      <c r="E9" s="2" t="s">
        <v>47</v>
      </c>
      <c r="F9" s="8" t="s">
        <v>79</v>
      </c>
      <c r="G9" s="8" t="s">
        <v>80</v>
      </c>
      <c r="H9" s="4">
        <v>4.42</v>
      </c>
      <c r="I9" s="33" t="s">
        <v>19</v>
      </c>
      <c r="J9" s="10">
        <v>199860</v>
      </c>
    </row>
    <row r="10" spans="1:10" ht="27" customHeight="1" x14ac:dyDescent="0.25">
      <c r="A10" s="7" t="s">
        <v>25</v>
      </c>
      <c r="B10" s="2">
        <v>8777</v>
      </c>
      <c r="C10" s="2" t="s">
        <v>54</v>
      </c>
      <c r="D10" s="2" t="s">
        <v>8</v>
      </c>
      <c r="E10" s="2" t="s">
        <v>11</v>
      </c>
      <c r="F10" s="8" t="s">
        <v>44</v>
      </c>
      <c r="G10" s="8" t="s">
        <v>81</v>
      </c>
      <c r="H10" s="4">
        <v>4.4800000000000004</v>
      </c>
      <c r="I10" s="33" t="s">
        <v>20</v>
      </c>
      <c r="J10" s="10">
        <v>200000</v>
      </c>
    </row>
    <row r="11" spans="1:10" ht="30" x14ac:dyDescent="0.25">
      <c r="A11" s="7" t="s">
        <v>26</v>
      </c>
      <c r="B11" s="2">
        <v>8889</v>
      </c>
      <c r="C11" s="2" t="s">
        <v>55</v>
      </c>
      <c r="D11" s="2" t="s">
        <v>10</v>
      </c>
      <c r="E11" s="3" t="s">
        <v>15</v>
      </c>
      <c r="F11" s="8" t="s">
        <v>82</v>
      </c>
      <c r="G11" s="8" t="s">
        <v>83</v>
      </c>
      <c r="H11" s="4">
        <v>4.75</v>
      </c>
      <c r="I11" s="33" t="s">
        <v>20</v>
      </c>
      <c r="J11" s="10">
        <v>200000</v>
      </c>
    </row>
    <row r="12" spans="1:10" ht="30" x14ac:dyDescent="0.25">
      <c r="A12" s="7" t="s">
        <v>27</v>
      </c>
      <c r="B12" s="2">
        <v>8876</v>
      </c>
      <c r="C12" s="2" t="s">
        <v>56</v>
      </c>
      <c r="D12" s="2" t="s">
        <v>6</v>
      </c>
      <c r="E12" s="3" t="s">
        <v>13</v>
      </c>
      <c r="F12" s="8" t="s">
        <v>84</v>
      </c>
      <c r="G12" s="8" t="s">
        <v>85</v>
      </c>
      <c r="H12" s="4">
        <v>4.55</v>
      </c>
      <c r="I12" s="34" t="s">
        <v>20</v>
      </c>
      <c r="J12" s="10">
        <v>199559</v>
      </c>
    </row>
    <row r="13" spans="1:10" ht="30" x14ac:dyDescent="0.25">
      <c r="A13" s="7" t="s">
        <v>28</v>
      </c>
      <c r="B13" s="2">
        <v>8748</v>
      </c>
      <c r="C13" s="2" t="s">
        <v>57</v>
      </c>
      <c r="D13" s="2" t="s">
        <v>46</v>
      </c>
      <c r="E13" s="2" t="s">
        <v>14</v>
      </c>
      <c r="F13" s="8" t="s">
        <v>86</v>
      </c>
      <c r="G13" s="8" t="s">
        <v>87</v>
      </c>
      <c r="H13" s="4">
        <v>4.3499999999999996</v>
      </c>
      <c r="I13" s="34" t="s">
        <v>20</v>
      </c>
      <c r="J13" s="10">
        <v>198582</v>
      </c>
    </row>
    <row r="14" spans="1:10" ht="30" x14ac:dyDescent="0.25">
      <c r="A14" s="7" t="s">
        <v>29</v>
      </c>
      <c r="B14" s="2">
        <v>8842</v>
      </c>
      <c r="C14" s="2" t="s">
        <v>58</v>
      </c>
      <c r="D14" s="2" t="s">
        <v>10</v>
      </c>
      <c r="E14" s="3" t="s">
        <v>12</v>
      </c>
      <c r="F14" s="8" t="s">
        <v>88</v>
      </c>
      <c r="G14" s="8" t="s">
        <v>89</v>
      </c>
      <c r="H14" s="4">
        <v>4.75</v>
      </c>
      <c r="I14" s="33" t="s">
        <v>20</v>
      </c>
      <c r="J14" s="10">
        <v>199750</v>
      </c>
    </row>
    <row r="15" spans="1:10" ht="15" customHeight="1" x14ac:dyDescent="0.25">
      <c r="A15" s="7" t="s">
        <v>30</v>
      </c>
      <c r="B15" s="3">
        <v>8755</v>
      </c>
      <c r="C15" s="3" t="s">
        <v>59</v>
      </c>
      <c r="D15" s="3" t="s">
        <v>60</v>
      </c>
      <c r="E15" s="3" t="s">
        <v>11</v>
      </c>
      <c r="F15" s="30" t="s">
        <v>90</v>
      </c>
      <c r="G15" s="30" t="s">
        <v>91</v>
      </c>
      <c r="H15" s="4">
        <v>4.42</v>
      </c>
      <c r="I15" s="33" t="s">
        <v>107</v>
      </c>
      <c r="J15" s="10">
        <v>200000</v>
      </c>
    </row>
    <row r="16" spans="1:10" ht="30" x14ac:dyDescent="0.25">
      <c r="A16" s="7" t="s">
        <v>32</v>
      </c>
      <c r="B16" s="2">
        <v>8892</v>
      </c>
      <c r="C16" s="1" t="s">
        <v>61</v>
      </c>
      <c r="D16" s="1" t="s">
        <v>7</v>
      </c>
      <c r="E16" s="31" t="s">
        <v>15</v>
      </c>
      <c r="F16" s="5" t="s">
        <v>45</v>
      </c>
      <c r="G16" s="5" t="s">
        <v>92</v>
      </c>
      <c r="H16" s="4">
        <v>4.33</v>
      </c>
      <c r="I16" s="33" t="s">
        <v>21</v>
      </c>
      <c r="J16" s="10">
        <v>199842</v>
      </c>
    </row>
    <row r="17" spans="1:10" ht="30" x14ac:dyDescent="0.25">
      <c r="A17" s="7" t="s">
        <v>33</v>
      </c>
      <c r="B17" s="2">
        <v>8804</v>
      </c>
      <c r="C17" s="2" t="s">
        <v>62</v>
      </c>
      <c r="D17" s="2" t="s">
        <v>43</v>
      </c>
      <c r="E17" s="3" t="s">
        <v>13</v>
      </c>
      <c r="F17" s="8" t="s">
        <v>93</v>
      </c>
      <c r="G17" s="8" t="s">
        <v>94</v>
      </c>
      <c r="H17" s="4">
        <v>4.5</v>
      </c>
      <c r="I17" s="33" t="s">
        <v>21</v>
      </c>
      <c r="J17" s="10">
        <v>197186</v>
      </c>
    </row>
    <row r="18" spans="1:10" ht="30" x14ac:dyDescent="0.25">
      <c r="A18" s="7" t="s">
        <v>34</v>
      </c>
      <c r="B18" s="2">
        <v>8798</v>
      </c>
      <c r="C18" s="2" t="s">
        <v>63</v>
      </c>
      <c r="D18" s="2" t="s">
        <v>6</v>
      </c>
      <c r="E18" s="3" t="s">
        <v>12</v>
      </c>
      <c r="F18" s="8" t="s">
        <v>95</v>
      </c>
      <c r="G18" s="8" t="s">
        <v>96</v>
      </c>
      <c r="H18" s="4">
        <v>4.7300000000000004</v>
      </c>
      <c r="I18" s="34" t="s">
        <v>21</v>
      </c>
      <c r="J18" s="10">
        <v>199999</v>
      </c>
    </row>
    <row r="19" spans="1:10" ht="30" x14ac:dyDescent="0.25">
      <c r="A19" s="7" t="s">
        <v>35</v>
      </c>
      <c r="B19" s="3">
        <v>8795</v>
      </c>
      <c r="C19" s="2" t="s">
        <v>64</v>
      </c>
      <c r="D19" s="2" t="s">
        <v>8</v>
      </c>
      <c r="E19" s="2" t="s">
        <v>11</v>
      </c>
      <c r="F19" s="8" t="s">
        <v>97</v>
      </c>
      <c r="G19" s="8" t="s">
        <v>98</v>
      </c>
      <c r="H19" s="4">
        <v>4.42</v>
      </c>
      <c r="I19" s="33" t="s">
        <v>107</v>
      </c>
      <c r="J19" s="10">
        <v>200000</v>
      </c>
    </row>
    <row r="20" spans="1:10" ht="15" customHeight="1" x14ac:dyDescent="0.25">
      <c r="A20" s="7" t="s">
        <v>36</v>
      </c>
      <c r="B20" s="2">
        <v>8738</v>
      </c>
      <c r="C20" s="2" t="s">
        <v>65</v>
      </c>
      <c r="D20" s="2" t="s">
        <v>43</v>
      </c>
      <c r="E20" s="2" t="s">
        <v>13</v>
      </c>
      <c r="F20" s="8" t="s">
        <v>99</v>
      </c>
      <c r="G20" s="8" t="s">
        <v>100</v>
      </c>
      <c r="H20" s="9">
        <v>4.38</v>
      </c>
      <c r="I20" s="34" t="s">
        <v>22</v>
      </c>
      <c r="J20" s="10">
        <v>199854</v>
      </c>
    </row>
    <row r="21" spans="1:10" ht="30" x14ac:dyDescent="0.25">
      <c r="A21" s="7" t="s">
        <v>37</v>
      </c>
      <c r="B21" s="2">
        <v>8855</v>
      </c>
      <c r="C21" s="2" t="s">
        <v>66</v>
      </c>
      <c r="D21" s="2" t="s">
        <v>10</v>
      </c>
      <c r="E21" s="3" t="s">
        <v>12</v>
      </c>
      <c r="F21" s="8" t="s">
        <v>101</v>
      </c>
      <c r="G21" s="8" t="s">
        <v>102</v>
      </c>
      <c r="H21" s="4">
        <v>4.58</v>
      </c>
      <c r="I21" s="34" t="s">
        <v>22</v>
      </c>
      <c r="J21" s="10">
        <v>200000</v>
      </c>
    </row>
    <row r="22" spans="1:10" ht="30" x14ac:dyDescent="0.25">
      <c r="A22" s="7" t="s">
        <v>38</v>
      </c>
      <c r="B22" s="2">
        <v>8785</v>
      </c>
      <c r="C22" s="3" t="s">
        <v>67</v>
      </c>
      <c r="D22" s="3" t="s">
        <v>8</v>
      </c>
      <c r="E22" s="3" t="s">
        <v>11</v>
      </c>
      <c r="F22" s="30" t="s">
        <v>103</v>
      </c>
      <c r="G22" s="30" t="s">
        <v>104</v>
      </c>
      <c r="H22" s="4">
        <v>4.33</v>
      </c>
      <c r="I22" s="33" t="s">
        <v>23</v>
      </c>
      <c r="J22" s="10">
        <v>200000</v>
      </c>
    </row>
    <row r="23" spans="1:10" ht="15" customHeight="1" thickBot="1" x14ac:dyDescent="0.3">
      <c r="A23" s="19" t="s">
        <v>39</v>
      </c>
      <c r="B23" s="20">
        <v>8821</v>
      </c>
      <c r="C23" s="2" t="s">
        <v>68</v>
      </c>
      <c r="D23" s="2" t="s">
        <v>43</v>
      </c>
      <c r="E23" s="3" t="s">
        <v>13</v>
      </c>
      <c r="F23" s="8" t="s">
        <v>105</v>
      </c>
      <c r="G23" s="8" t="s">
        <v>106</v>
      </c>
      <c r="H23" s="21">
        <v>4.05</v>
      </c>
      <c r="I23" s="35" t="s">
        <v>23</v>
      </c>
      <c r="J23" s="22">
        <v>199704</v>
      </c>
    </row>
    <row r="24" spans="1:10" ht="15.75" thickBot="1" x14ac:dyDescent="0.3">
      <c r="A24" s="25" t="s">
        <v>16</v>
      </c>
      <c r="B24" s="26"/>
      <c r="C24" s="26"/>
      <c r="D24" s="26"/>
      <c r="E24" s="26"/>
      <c r="F24" s="26"/>
      <c r="G24" s="26"/>
      <c r="H24" s="26"/>
      <c r="I24" s="27"/>
      <c r="J24" s="23">
        <f>SUM(J4:J23)</f>
        <v>3992656</v>
      </c>
    </row>
    <row r="25" spans="1:10" x14ac:dyDescent="0.25">
      <c r="D25" t="s">
        <v>31</v>
      </c>
    </row>
  </sheetData>
  <mergeCells count="2">
    <mergeCell ref="A24:I24"/>
    <mergeCell ref="A1:J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Mezifakultní projekty schválené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Pošvářová Marika (43510)</dc:creator>
  <cp:lastModifiedBy>Pošvářová Marika (43510)</cp:lastModifiedBy>
  <cp:lastPrinted>2023-02-28T12:41:17Z</cp:lastPrinted>
  <dcterms:created xsi:type="dcterms:W3CDTF">2023-02-03T09:48:36Z</dcterms:created>
  <dcterms:modified xsi:type="dcterms:W3CDTF">2025-02-27T11:38:21Z</dcterms:modified>
</cp:coreProperties>
</file>