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ar.re.vutbr.cz\users\OVV\Marika\Specifický výzkum\"/>
    </mc:Choice>
  </mc:AlternateContent>
  <xr:revisionPtr revIDLastSave="0" documentId="13_ncr:1_{4DBB1A32-066E-4CFE-B4D8-A5E55792C06A}" xr6:coauthVersionLast="36" xr6:coauthVersionMax="36" xr10:uidLastSave="{00000000-0000-0000-0000-000000000000}"/>
  <bookViews>
    <workbookView xWindow="0" yWindow="0" windowWidth="28335" windowHeight="11970" tabRatio="908" xr2:uid="{EE1A7028-15BF-42B3-99A7-8E61514BD7A6}"/>
  </bookViews>
  <sheets>
    <sheet name="Mezifakultní projekty schválené" sheetId="23" r:id="rId1"/>
  </sheets>
  <definedNames>
    <definedName name="_xlnm._FilterDatabase" localSheetId="0" hidden="1">'Mezifakultní projekty schválené'!$A$3:$I$23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3" l="1"/>
</calcChain>
</file>

<file path=xl/sharedStrings.xml><?xml version="1.0" encoding="utf-8"?>
<sst xmlns="http://schemas.openxmlformats.org/spreadsheetml/2006/main" count="153" uniqueCount="114">
  <si>
    <t>Pořadí</t>
  </si>
  <si>
    <t>F_S</t>
  </si>
  <si>
    <t>F_S navrhovatel</t>
  </si>
  <si>
    <t>Pořadí u F_S</t>
  </si>
  <si>
    <t>Registrační č.</t>
  </si>
  <si>
    <t>FAST, FCH</t>
  </si>
  <si>
    <t>FCH, FEKT</t>
  </si>
  <si>
    <t>CEITEC VUT, FEKT</t>
  </si>
  <si>
    <t>Ezati Masoumeh</t>
  </si>
  <si>
    <t>FCH, FSI</t>
  </si>
  <si>
    <t>FEKT, FIT</t>
  </si>
  <si>
    <t>CEITEC VUT, FSI</t>
  </si>
  <si>
    <t>Kosík Ondřej, Ing.</t>
  </si>
  <si>
    <t>FA, FaVU</t>
  </si>
  <si>
    <t>Konečná Anna, Ing.</t>
  </si>
  <si>
    <t>CEITEC VUT, FCH</t>
  </si>
  <si>
    <t>FSI</t>
  </si>
  <si>
    <t>FCH</t>
  </si>
  <si>
    <t>FEKT</t>
  </si>
  <si>
    <t>FAST</t>
  </si>
  <si>
    <t>CEITEC VUT</t>
  </si>
  <si>
    <t>Celkem</t>
  </si>
  <si>
    <t>Navrhovatel</t>
  </si>
  <si>
    <t>Body průměr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</si>
  <si>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</si>
  <si>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</si>
  <si>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</si>
  <si>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</si>
  <si>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</si>
  <si>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</si>
  <si>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</si>
  <si>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</si>
  <si>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</si>
  <si>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</si>
  <si>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</si>
  <si>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</si>
  <si>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 </t>
  </si>
  <si>
    <t>13.</t>
  </si>
  <si>
    <t>14.</t>
  </si>
  <si>
    <t>15.</t>
  </si>
  <si>
    <t>16.</t>
  </si>
  <si>
    <t>17.</t>
  </si>
  <si>
    <t>18.</t>
  </si>
  <si>
    <t>19.</t>
  </si>
  <si>
    <t>20.</t>
  </si>
  <si>
    <t>Celkem v Kč</t>
  </si>
  <si>
    <t>Název</t>
  </si>
  <si>
    <t>Ident. č.</t>
  </si>
  <si>
    <t>FEKT, FSI</t>
  </si>
  <si>
    <t>Syntéza materiálů pro katody Li-ion akumulátorů s nízkým obsahem kobaltu</t>
  </si>
  <si>
    <t>Hálová Hana, Ing.</t>
  </si>
  <si>
    <t>FEKT/FSI-J-24-8579</t>
  </si>
  <si>
    <t>Adsorpce CO2 na přírodních materiálech</t>
  </si>
  <si>
    <t>Imrichová Anna, Ing.</t>
  </si>
  <si>
    <t>FCH/FSI-J-24-8523</t>
  </si>
  <si>
    <t>The investigation of an influence of an external electric field on film formation in elastohydrodynamic contacts of ionic liquids by light induced fluorescence</t>
  </si>
  <si>
    <t>Blahut Jan, Ing.</t>
  </si>
  <si>
    <t>FCH/FSI-J-24-8501</t>
  </si>
  <si>
    <t>Měření výkonnosti podniků ve stavebnictví</t>
  </si>
  <si>
    <t>Oblouková Aneta, Ing.</t>
  </si>
  <si>
    <t>FAST, FP</t>
  </si>
  <si>
    <t>FAST/FP-J-24-8483</t>
  </si>
  <si>
    <t>Applications of graphite-based field emission composite emitters in scanning electron microscopy</t>
  </si>
  <si>
    <t>Allaham Mohammad Mahmoud, M.A., M.Sc.</t>
  </si>
  <si>
    <t>CEITEC VUT/FEKT-J-24-8567</t>
  </si>
  <si>
    <t>Funkcionalizovaný nanovlákenný nosič obohacený metalicko-organickými strukturami pro selektivní extrakci uranu</t>
  </si>
  <si>
    <t>Pisarenko Tatiana, Ing.</t>
  </si>
  <si>
    <t>FCH/FEKT-J-24-8551</t>
  </si>
  <si>
    <t>Exploring Halide Perovskites at the Nanoscale – Comparative Analysis of Monocrystalline (3D) and Polycrystalline (2D) Structures</t>
  </si>
  <si>
    <t>Klok Pavel, Ing.</t>
  </si>
  <si>
    <t>FCH/FSI-J-24-8521</t>
  </si>
  <si>
    <t>Vodík – palivo budoucnosti, aneb studium produkce biovodíku z odpadní syrovátky pomocí bakterií Clostridium butyricum a Clostridium tyrobutyricum a jeho následné využití jako palivo pro automobilový průmysl</t>
  </si>
  <si>
    <t>Pacasová Viktorie-Alexandra, Ing.</t>
  </si>
  <si>
    <t>FCH/FSI-J-24-8587</t>
  </si>
  <si>
    <t>Inovativní předúprava povrchu dřeva pro zlepšení adheze u lepených spojů</t>
  </si>
  <si>
    <t>Laciková Petra, Ing.</t>
  </si>
  <si>
    <t>FAST, FSI</t>
  </si>
  <si>
    <t>FAST/FSI-J-24-8607</t>
  </si>
  <si>
    <t>Detailed characterization of human tooth ankylosis by correlative imaging</t>
  </si>
  <si>
    <t>CEITEC VUT/FSI-J-24-8596</t>
  </si>
  <si>
    <t>Methylation detection in Aneurinibacillus bacteria genome using nanopore sequencing</t>
  </si>
  <si>
    <t>Umair Mohammad</t>
  </si>
  <si>
    <t>FCH/FEKT-J-24-8516</t>
  </si>
  <si>
    <t>Cutting-edge on-chip electrically tunable nanolasing device harnessing exciton resonances in CsPbBr3</t>
  </si>
  <si>
    <t>Liška Petr, Ing.</t>
  </si>
  <si>
    <t>FCH/FSI-J-24-8514</t>
  </si>
  <si>
    <t>ÚSI</t>
  </si>
  <si>
    <t>Prostorová analýza přírodních rizik ovlivňující hodnotu nemovitostí</t>
  </si>
  <si>
    <t>Číhalová Nikola, Ing.</t>
  </si>
  <si>
    <t>FAST, ÚSI</t>
  </si>
  <si>
    <t>FAST/ÚSI-J-24-8609</t>
  </si>
  <si>
    <t>FaVU</t>
  </si>
  <si>
    <t>Pěstování jedlé zeleně v urbanizovaném prostředí a jeho sociální, ekologický a umělecký význam</t>
  </si>
  <si>
    <t>Žák Martin, Mgr. et MgA.</t>
  </si>
  <si>
    <t>FA/FaVU-J-24-8627</t>
  </si>
  <si>
    <t>FIT</t>
  </si>
  <si>
    <t>Optimalizace návrhu výkonových transformátorů s využitím algoritmu simulovaného žíhání</t>
  </si>
  <si>
    <t>Šilling Petr, Ing.</t>
  </si>
  <si>
    <t>FEKT/FIT-J-24-8611</t>
  </si>
  <si>
    <t>The Development of 3D Printable Polyhydroxyalkanoate Hydrogels as Potential Scaffolds for Cartilage Replacement</t>
  </si>
  <si>
    <t>Černeková Nicole, Ing.</t>
  </si>
  <si>
    <t>CEITEC VUT/FCH-J-24-8589</t>
  </si>
  <si>
    <t>Využití potravinářského odpadu k výrobě biouhlu a studium využití tohoto materiálu k dočištění odpadních vod v souladu s principy cirkulární ekonomiky</t>
  </si>
  <si>
    <t>FAST/FCH-J-24-8573</t>
  </si>
  <si>
    <t xml:space="preserve">1. </t>
  </si>
  <si>
    <t>Improved Multi-resonance Probe for Advanced Techniques in Magnetic Resonances</t>
  </si>
  <si>
    <t>Dubský Jan, Ing.</t>
  </si>
  <si>
    <t>CEITEC VUT/FEKT-J-24-8644</t>
  </si>
  <si>
    <t xml:space="preserve">3D Bioprinting of Chitosan Hydrogel Scaffolds Combined with Plasma-Jet Modifications for Enhanced Wound Tissue Regeneration
</t>
  </si>
  <si>
    <t>CEITEC VUT/FEKT-J-24-8648</t>
  </si>
  <si>
    <t>ROLE DRSNOSTI A TVRDOSTI MATERIÁLU PODEŠVE VE VZTAHU K UKLOUZNUTÍ NA POVRCHU KONTAMINOVANÉM PEVNÝMI ČÁSTICEMI</t>
  </si>
  <si>
    <t>Žůrek Michal, Ing.</t>
  </si>
  <si>
    <t>FCH/FSI-J-24-8561</t>
  </si>
  <si>
    <t>Mezifakultní juniorské projekty 2024 schválené k podpoře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</si>
</sst>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8" xfId="0" applyFont="1" applyFill="1" applyBorder="1"/>
    <xf numFmtId="0" fontId="3" fillId="0" borderId="8" xfId="0" applyFont="1" applyBorder="1"/>
    <xf numFmtId="0" fontId="0" fillId="0" borderId="10" xfId="0" applyBorder="1"/>
    <xf numFmtId="0" fontId="0" fillId="0" borderId="2" xfId="0" applyFill="1" applyBorder="1"/>
    <xf numFmtId="0" fontId="0" fillId="0" borderId="1" xfId="0" applyFill="1" applyBorder="1" applyAlignment="1">
      <alignment wrapText="1"/>
    </xf>
    <xf numFmtId="2" fontId="0" fillId="0" borderId="1" xfId="0" applyNumberFormat="1" applyFill="1" applyBorder="1"/>
    <xf numFmtId="43" fontId="0" fillId="0" borderId="3" xfId="1" applyFont="1" applyBorder="1"/>
    <xf numFmtId="0" fontId="0" fillId="0" borderId="4" xfId="0" applyFill="1" applyBorder="1"/>
    <xf numFmtId="0" fontId="3" fillId="0" borderId="8" xfId="0" applyFont="1" applyBorder="1" applyAlignment="1">
      <alignment wrapText="1"/>
    </xf>
    <xf numFmtId="2" fontId="0" fillId="0" borderId="8" xfId="0" applyNumberFormat="1" applyBorder="1"/>
    <xf numFmtId="0" fontId="0" fillId="0" borderId="8" xfId="0" applyBorder="1"/>
    <xf numFmtId="43" fontId="0" fillId="0" borderId="5" xfId="1" applyFont="1" applyBorder="1"/>
    <xf numFmtId="0" fontId="1" fillId="0" borderId="6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Alignment="1">
      <alignment vertical="center" wrapText="1"/>
    </xf>
    <xf numFmtId="1" fontId="1" fillId="0" borderId="9" xfId="0" applyNumberFormat="1" applyFont="1" applyFill="1" applyBorder="1" applyAlignment="1">
      <alignment vertical="center" wrapText="1"/>
    </xf>
    <xf numFmtId="0" fontId="1" fillId="0" borderId="7" xfId="0" applyFont="1" applyFill="1" applyBorder="1"/>
    <xf numFmtId="0" fontId="0" fillId="0" borderId="12" xfId="0" applyFill="1" applyBorder="1"/>
    <xf numFmtId="0" fontId="0" fillId="0" borderId="10" xfId="0" applyFill="1" applyBorder="1"/>
    <xf numFmtId="2" fontId="0" fillId="0" borderId="10" xfId="0" applyNumberFormat="1" applyBorder="1"/>
    <xf numFmtId="43" fontId="0" fillId="0" borderId="13" xfId="1" applyFont="1" applyBorder="1"/>
    <xf numFmtId="43" fontId="1" fillId="0" borderId="7" xfId="0" applyNumberFormat="1" applyFont="1" applyBorder="1"/>
    <xf numFmtId="0" fontId="0" fillId="0" borderId="10" xfId="0" applyBorder="1" applyAlignment="1"/>
    <xf numFmtId="0" fontId="2" fillId="0" borderId="9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FB22-2DCE-4DB9-8AFB-CF904A1996E1}">
  <dimension ref="A1:J25"/>
  <sheetViews>
    <sheetView tabSelected="1" zoomScale="74" zoomScaleNormal="74" workbookViewId="0">
      <pane ySplit="3" topLeftCell="A4" activePane="bottomLeft" state="frozen"/>
      <selection activeCell="F1" sqref="F1"/>
      <selection pane="bottomLeft" activeCell="P10" sqref="P10"/>
    </sheetView>
  </sheetViews>
  <sheetFormatPr defaultRowHeight="15" x14ac:dyDescent="0.25"/>
  <cols>
    <col min="1" max="1" width="6.5703125" customWidth="1"/>
    <col min="2" max="2" width="8.140625" customWidth="1"/>
    <col min="3" max="3" width="24.85546875" customWidth="1"/>
    <col min="4" max="4" width="15.42578125" customWidth="1"/>
    <col min="5" max="5" width="11.42578125" customWidth="1"/>
    <col min="6" max="6" width="31.28515625" customWidth="1"/>
    <col min="7" max="7" width="76.5703125" customWidth="1"/>
    <col min="8" max="8" width="12.28515625" customWidth="1"/>
    <col min="9" max="9" width="7" customWidth="1"/>
    <col min="10" max="10" width="17.28515625" customWidth="1"/>
  </cols>
  <sheetData>
    <row r="1" spans="1:10" ht="26.25" x14ac:dyDescent="0.4">
      <c r="A1" s="35" t="s">
        <v>113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75" thickBot="1" x14ac:dyDescent="0.3"/>
    <row r="3" spans="1:10" ht="45.75" thickBot="1" x14ac:dyDescent="0.3">
      <c r="A3" s="20" t="s">
        <v>0</v>
      </c>
      <c r="B3" s="21" t="s">
        <v>47</v>
      </c>
      <c r="C3" s="21" t="s">
        <v>4</v>
      </c>
      <c r="D3" s="21" t="s">
        <v>1</v>
      </c>
      <c r="E3" s="31" t="s">
        <v>2</v>
      </c>
      <c r="F3" s="21" t="s">
        <v>22</v>
      </c>
      <c r="G3" s="21" t="s">
        <v>46</v>
      </c>
      <c r="H3" s="22" t="s">
        <v>23</v>
      </c>
      <c r="I3" s="23" t="s">
        <v>3</v>
      </c>
      <c r="J3" s="24" t="s">
        <v>45</v>
      </c>
    </row>
    <row r="4" spans="1:10" ht="30" x14ac:dyDescent="0.25">
      <c r="A4" s="15" t="s">
        <v>24</v>
      </c>
      <c r="B4" s="8">
        <v>8561</v>
      </c>
      <c r="C4" s="9" t="s">
        <v>112</v>
      </c>
      <c r="D4" s="9" t="s">
        <v>9</v>
      </c>
      <c r="E4" s="8" t="s">
        <v>16</v>
      </c>
      <c r="F4" s="9" t="s">
        <v>111</v>
      </c>
      <c r="G4" s="16" t="s">
        <v>110</v>
      </c>
      <c r="H4" s="17">
        <v>4.7</v>
      </c>
      <c r="I4" s="18" t="s">
        <v>24</v>
      </c>
      <c r="J4" s="19">
        <v>200000</v>
      </c>
    </row>
    <row r="5" spans="1:10" ht="45" x14ac:dyDescent="0.25">
      <c r="A5" s="11" t="s">
        <v>25</v>
      </c>
      <c r="B5" s="2">
        <v>8648</v>
      </c>
      <c r="C5" s="1" t="s">
        <v>109</v>
      </c>
      <c r="D5" s="1" t="s">
        <v>7</v>
      </c>
      <c r="E5" s="2" t="s">
        <v>18</v>
      </c>
      <c r="F5" s="1" t="s">
        <v>8</v>
      </c>
      <c r="G5" s="7" t="s">
        <v>108</v>
      </c>
      <c r="H5" s="6">
        <v>5</v>
      </c>
      <c r="I5" s="1" t="s">
        <v>24</v>
      </c>
      <c r="J5" s="14">
        <v>198294</v>
      </c>
    </row>
    <row r="6" spans="1:10" ht="30" x14ac:dyDescent="0.25">
      <c r="A6" s="11" t="s">
        <v>26</v>
      </c>
      <c r="B6" s="2">
        <v>8644</v>
      </c>
      <c r="C6" s="1" t="s">
        <v>107</v>
      </c>
      <c r="D6" s="1" t="s">
        <v>7</v>
      </c>
      <c r="E6" s="2" t="s">
        <v>20</v>
      </c>
      <c r="F6" s="1" t="s">
        <v>106</v>
      </c>
      <c r="G6" s="7" t="s">
        <v>105</v>
      </c>
      <c r="H6" s="6">
        <v>4.8499999999999996</v>
      </c>
      <c r="I6" s="2" t="s">
        <v>104</v>
      </c>
      <c r="J6" s="14">
        <v>192618</v>
      </c>
    </row>
    <row r="7" spans="1:10" ht="30" x14ac:dyDescent="0.25">
      <c r="A7" s="11" t="s">
        <v>27</v>
      </c>
      <c r="B7" s="3">
        <v>8573</v>
      </c>
      <c r="C7" s="1" t="s">
        <v>103</v>
      </c>
      <c r="D7" s="1" t="s">
        <v>5</v>
      </c>
      <c r="E7" s="2" t="s">
        <v>19</v>
      </c>
      <c r="F7" s="1" t="s">
        <v>12</v>
      </c>
      <c r="G7" s="7" t="s">
        <v>102</v>
      </c>
      <c r="H7" s="6">
        <v>4.5999999999999996</v>
      </c>
      <c r="I7" s="1" t="s">
        <v>24</v>
      </c>
      <c r="J7" s="14">
        <v>199998</v>
      </c>
    </row>
    <row r="8" spans="1:10" ht="30" x14ac:dyDescent="0.25">
      <c r="A8" s="11" t="s">
        <v>28</v>
      </c>
      <c r="B8" s="2">
        <v>8589</v>
      </c>
      <c r="C8" s="1" t="s">
        <v>101</v>
      </c>
      <c r="D8" s="1" t="s">
        <v>15</v>
      </c>
      <c r="E8" s="2" t="s">
        <v>17</v>
      </c>
      <c r="F8" s="1" t="s">
        <v>100</v>
      </c>
      <c r="G8" s="7" t="s">
        <v>99</v>
      </c>
      <c r="H8" s="6">
        <v>4.6500000000000004</v>
      </c>
      <c r="I8" s="1" t="s">
        <v>24</v>
      </c>
      <c r="J8" s="14">
        <v>196875</v>
      </c>
    </row>
    <row r="9" spans="1:10" ht="30" x14ac:dyDescent="0.25">
      <c r="A9" s="11" t="s">
        <v>29</v>
      </c>
      <c r="B9" s="2">
        <v>8611</v>
      </c>
      <c r="C9" s="1" t="s">
        <v>98</v>
      </c>
      <c r="D9" s="1" t="s">
        <v>10</v>
      </c>
      <c r="E9" s="2" t="s">
        <v>95</v>
      </c>
      <c r="F9" s="1" t="s">
        <v>97</v>
      </c>
      <c r="G9" s="7" t="s">
        <v>96</v>
      </c>
      <c r="H9" s="6">
        <v>3.2</v>
      </c>
      <c r="I9" s="1" t="s">
        <v>24</v>
      </c>
      <c r="J9" s="14">
        <v>199960</v>
      </c>
    </row>
    <row r="10" spans="1:10" ht="27" customHeight="1" x14ac:dyDescent="0.25">
      <c r="A10" s="11" t="s">
        <v>30</v>
      </c>
      <c r="B10" s="2">
        <v>8627</v>
      </c>
      <c r="C10" s="1" t="s">
        <v>94</v>
      </c>
      <c r="D10" s="1" t="s">
        <v>13</v>
      </c>
      <c r="E10" s="2" t="s">
        <v>91</v>
      </c>
      <c r="F10" s="1" t="s">
        <v>93</v>
      </c>
      <c r="G10" s="7" t="s">
        <v>92</v>
      </c>
      <c r="H10" s="6">
        <v>3.95</v>
      </c>
      <c r="I10" s="1" t="s">
        <v>24</v>
      </c>
      <c r="J10" s="14">
        <v>199930</v>
      </c>
    </row>
    <row r="11" spans="1:10" x14ac:dyDescent="0.25">
      <c r="A11" s="11" t="s">
        <v>31</v>
      </c>
      <c r="B11" s="2">
        <v>8609</v>
      </c>
      <c r="C11" s="1" t="s">
        <v>90</v>
      </c>
      <c r="D11" s="1" t="s">
        <v>89</v>
      </c>
      <c r="E11" s="2" t="s">
        <v>86</v>
      </c>
      <c r="F11" s="1" t="s">
        <v>88</v>
      </c>
      <c r="G11" s="7" t="s">
        <v>87</v>
      </c>
      <c r="H11" s="6">
        <v>4.63</v>
      </c>
      <c r="I11" s="1" t="s">
        <v>24</v>
      </c>
      <c r="J11" s="14">
        <v>198465</v>
      </c>
    </row>
    <row r="12" spans="1:10" ht="30" x14ac:dyDescent="0.25">
      <c r="A12" s="11" t="s">
        <v>32</v>
      </c>
      <c r="B12" s="2">
        <v>8514</v>
      </c>
      <c r="C12" s="1" t="s">
        <v>85</v>
      </c>
      <c r="D12" s="1" t="s">
        <v>9</v>
      </c>
      <c r="E12" s="2" t="s">
        <v>16</v>
      </c>
      <c r="F12" s="1" t="s">
        <v>84</v>
      </c>
      <c r="G12" s="7" t="s">
        <v>83</v>
      </c>
      <c r="H12" s="6">
        <v>4.67</v>
      </c>
      <c r="I12" s="2" t="s">
        <v>25</v>
      </c>
      <c r="J12" s="14">
        <v>200000</v>
      </c>
    </row>
    <row r="13" spans="1:10" ht="30" x14ac:dyDescent="0.25">
      <c r="A13" s="11" t="s">
        <v>33</v>
      </c>
      <c r="B13" s="2">
        <v>8516</v>
      </c>
      <c r="C13" s="1" t="s">
        <v>82</v>
      </c>
      <c r="D13" s="1" t="s">
        <v>6</v>
      </c>
      <c r="E13" s="2" t="s">
        <v>18</v>
      </c>
      <c r="F13" s="1" t="s">
        <v>81</v>
      </c>
      <c r="G13" s="7" t="s">
        <v>80</v>
      </c>
      <c r="H13" s="6">
        <v>4.8499999999999996</v>
      </c>
      <c r="I13" s="2" t="s">
        <v>25</v>
      </c>
      <c r="J13" s="14">
        <v>199999</v>
      </c>
    </row>
    <row r="14" spans="1:10" x14ac:dyDescent="0.25">
      <c r="A14" s="11" t="s">
        <v>34</v>
      </c>
      <c r="B14" s="2">
        <v>8596</v>
      </c>
      <c r="C14" s="1" t="s">
        <v>79</v>
      </c>
      <c r="D14" s="1" t="s">
        <v>11</v>
      </c>
      <c r="E14" s="2" t="s">
        <v>20</v>
      </c>
      <c r="F14" s="1" t="s">
        <v>14</v>
      </c>
      <c r="G14" s="7" t="s">
        <v>78</v>
      </c>
      <c r="H14" s="6">
        <v>4.83</v>
      </c>
      <c r="I14" s="1" t="s">
        <v>25</v>
      </c>
      <c r="J14" s="14">
        <v>199375</v>
      </c>
    </row>
    <row r="15" spans="1:10" ht="15" customHeight="1" x14ac:dyDescent="0.25">
      <c r="A15" s="11" t="s">
        <v>35</v>
      </c>
      <c r="B15" s="3">
        <v>8607</v>
      </c>
      <c r="C15" s="4" t="s">
        <v>77</v>
      </c>
      <c r="D15" s="4" t="s">
        <v>76</v>
      </c>
      <c r="E15" s="3" t="s">
        <v>19</v>
      </c>
      <c r="F15" s="4" t="s">
        <v>75</v>
      </c>
      <c r="G15" s="5" t="s">
        <v>74</v>
      </c>
      <c r="H15" s="6">
        <v>4.17</v>
      </c>
      <c r="I15" s="1" t="s">
        <v>25</v>
      </c>
      <c r="J15" s="14">
        <v>199738</v>
      </c>
    </row>
    <row r="16" spans="1:10" ht="45" x14ac:dyDescent="0.25">
      <c r="A16" s="11" t="s">
        <v>37</v>
      </c>
      <c r="B16" s="2">
        <v>8587</v>
      </c>
      <c r="C16" s="1" t="s">
        <v>73</v>
      </c>
      <c r="D16" s="1" t="s">
        <v>9</v>
      </c>
      <c r="E16" s="2" t="s">
        <v>17</v>
      </c>
      <c r="F16" s="1" t="s">
        <v>72</v>
      </c>
      <c r="G16" s="7" t="s">
        <v>71</v>
      </c>
      <c r="H16" s="6">
        <v>4.63</v>
      </c>
      <c r="I16" s="1" t="s">
        <v>25</v>
      </c>
      <c r="J16" s="14">
        <v>199998</v>
      </c>
    </row>
    <row r="17" spans="1:10" ht="30" x14ac:dyDescent="0.25">
      <c r="A17" s="11" t="s">
        <v>38</v>
      </c>
      <c r="B17" s="2">
        <v>8521</v>
      </c>
      <c r="C17" s="1" t="s">
        <v>70</v>
      </c>
      <c r="D17" s="1" t="s">
        <v>9</v>
      </c>
      <c r="E17" s="2" t="s">
        <v>16</v>
      </c>
      <c r="F17" s="1" t="s">
        <v>69</v>
      </c>
      <c r="G17" s="7" t="s">
        <v>68</v>
      </c>
      <c r="H17" s="6">
        <v>4.53</v>
      </c>
      <c r="I17" s="1" t="s">
        <v>26</v>
      </c>
      <c r="J17" s="14">
        <v>199400</v>
      </c>
    </row>
    <row r="18" spans="1:10" ht="30" x14ac:dyDescent="0.25">
      <c r="A18" s="11" t="s">
        <v>39</v>
      </c>
      <c r="B18" s="2">
        <v>8551</v>
      </c>
      <c r="C18" s="1" t="s">
        <v>67</v>
      </c>
      <c r="D18" s="1" t="s">
        <v>6</v>
      </c>
      <c r="E18" s="2" t="s">
        <v>18</v>
      </c>
      <c r="F18" s="1" t="s">
        <v>66</v>
      </c>
      <c r="G18" s="7" t="s">
        <v>65</v>
      </c>
      <c r="H18" s="6">
        <v>4.63</v>
      </c>
      <c r="I18" s="2" t="s">
        <v>26</v>
      </c>
      <c r="J18" s="14">
        <v>199564</v>
      </c>
    </row>
    <row r="19" spans="1:10" ht="30" x14ac:dyDescent="0.25">
      <c r="A19" s="11" t="s">
        <v>40</v>
      </c>
      <c r="B19" s="3">
        <v>8567</v>
      </c>
      <c r="C19" s="4" t="s">
        <v>64</v>
      </c>
      <c r="D19" s="4" t="s">
        <v>7</v>
      </c>
      <c r="E19" s="3" t="s">
        <v>20</v>
      </c>
      <c r="F19" s="4" t="s">
        <v>63</v>
      </c>
      <c r="G19" s="5" t="s">
        <v>62</v>
      </c>
      <c r="H19" s="6">
        <v>4.8</v>
      </c>
      <c r="I19" s="1" t="s">
        <v>26</v>
      </c>
      <c r="J19" s="14">
        <v>199099</v>
      </c>
    </row>
    <row r="20" spans="1:10" ht="15" customHeight="1" x14ac:dyDescent="0.25">
      <c r="A20" s="11" t="s">
        <v>41</v>
      </c>
      <c r="B20" s="2">
        <v>8483</v>
      </c>
      <c r="C20" s="2" t="s">
        <v>61</v>
      </c>
      <c r="D20" s="2" t="s">
        <v>60</v>
      </c>
      <c r="E20" s="2" t="s">
        <v>19</v>
      </c>
      <c r="F20" s="2" t="s">
        <v>59</v>
      </c>
      <c r="G20" s="12" t="s">
        <v>58</v>
      </c>
      <c r="H20" s="13">
        <v>3.42</v>
      </c>
      <c r="I20" s="2" t="s">
        <v>26</v>
      </c>
      <c r="J20" s="14">
        <v>199998</v>
      </c>
    </row>
    <row r="21" spans="1:10" ht="30" x14ac:dyDescent="0.25">
      <c r="A21" s="11" t="s">
        <v>42</v>
      </c>
      <c r="B21" s="2">
        <v>8501</v>
      </c>
      <c r="C21" s="1" t="s">
        <v>57</v>
      </c>
      <c r="D21" s="1" t="s">
        <v>9</v>
      </c>
      <c r="E21" s="1" t="s">
        <v>17</v>
      </c>
      <c r="F21" s="1" t="s">
        <v>56</v>
      </c>
      <c r="G21" s="7" t="s">
        <v>55</v>
      </c>
      <c r="H21" s="6">
        <v>4.55</v>
      </c>
      <c r="I21" s="2" t="s">
        <v>26</v>
      </c>
      <c r="J21" s="14">
        <v>199900</v>
      </c>
    </row>
    <row r="22" spans="1:10" x14ac:dyDescent="0.25">
      <c r="A22" s="11" t="s">
        <v>43</v>
      </c>
      <c r="B22" s="2">
        <v>8523</v>
      </c>
      <c r="C22" s="1" t="s">
        <v>54</v>
      </c>
      <c r="D22" s="1" t="s">
        <v>9</v>
      </c>
      <c r="E22" s="2" t="s">
        <v>16</v>
      </c>
      <c r="F22" s="1" t="s">
        <v>53</v>
      </c>
      <c r="G22" s="7" t="s">
        <v>52</v>
      </c>
      <c r="H22" s="6">
        <v>4.3499999999999996</v>
      </c>
      <c r="I22" s="1" t="s">
        <v>27</v>
      </c>
      <c r="J22" s="14">
        <v>200000</v>
      </c>
    </row>
    <row r="23" spans="1:10" ht="15" customHeight="1" thickBot="1" x14ac:dyDescent="0.3">
      <c r="A23" s="25" t="s">
        <v>44</v>
      </c>
      <c r="B23" s="26">
        <v>8579</v>
      </c>
      <c r="C23" s="10" t="s">
        <v>51</v>
      </c>
      <c r="D23" s="10" t="s">
        <v>48</v>
      </c>
      <c r="E23" s="26" t="s">
        <v>18</v>
      </c>
      <c r="F23" s="10" t="s">
        <v>50</v>
      </c>
      <c r="G23" s="30" t="s">
        <v>49</v>
      </c>
      <c r="H23" s="27">
        <v>4.45</v>
      </c>
      <c r="I23" s="10" t="s">
        <v>27</v>
      </c>
      <c r="J23" s="28">
        <v>199853</v>
      </c>
    </row>
    <row r="24" spans="1:10" ht="15.75" thickBot="1" x14ac:dyDescent="0.3">
      <c r="A24" s="32" t="s">
        <v>21</v>
      </c>
      <c r="B24" s="33"/>
      <c r="C24" s="33"/>
      <c r="D24" s="33"/>
      <c r="E24" s="33"/>
      <c r="F24" s="33"/>
      <c r="G24" s="33"/>
      <c r="H24" s="33"/>
      <c r="I24" s="34"/>
      <c r="J24" s="29">
        <f>SUM(J4:J23)</f>
        <v>3983064</v>
      </c>
    </row>
    <row r="25" spans="1:10" x14ac:dyDescent="0.25">
      <c r="D25" t="s">
        <v>36</v>
      </c>
    </row>
  </sheetData>
  <mergeCells count="2">
    <mergeCell ref="A24:I24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Mezifakultní projekty schválené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Pošvářová Marika (43510)</dc:creator>
  <cp:lastModifiedBy>Pošvářová Marika (43510)</cp:lastModifiedBy>
  <cp:lastPrinted>2023-02-28T12:41:17Z</cp:lastPrinted>
  <dcterms:created xsi:type="dcterms:W3CDTF">2023-02-03T09:48:36Z</dcterms:created>
  <dcterms:modified xsi:type="dcterms:W3CDTF">2024-03-01T07:36:07Z</dcterms:modified>
</cp:coreProperties>
</file>